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d12a565266cf06c/Airbon/GLA Project/Calculations/"/>
    </mc:Choice>
  </mc:AlternateContent>
  <xr:revisionPtr revIDLastSave="5" documentId="8_{16C15B6D-6AD6-F040-ADE8-73DDF9C5BE6A}" xr6:coauthVersionLast="47" xr6:coauthVersionMax="47" xr10:uidLastSave="{030966AC-609F-B944-AA67-B83C4658FA04}"/>
  <bookViews>
    <workbookView xWindow="2000" yWindow="4440" windowWidth="23620" windowHeight="14320" xr2:uid="{80429518-3EE9-254A-AC07-1CAC1DD215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C8" i="1" l="1"/>
  <c r="C7" i="1"/>
  <c r="C13" i="1" s="1"/>
  <c r="E6" i="1"/>
  <c r="E12" i="1" s="1"/>
  <c r="C6" i="1"/>
  <c r="C12" i="1" s="1"/>
  <c r="E7" i="1"/>
  <c r="E13" i="1" s="1"/>
  <c r="E8" i="1"/>
  <c r="E14" i="1" s="1"/>
  <c r="G6" i="1"/>
  <c r="G12" i="1" s="1"/>
  <c r="G7" i="1"/>
  <c r="G13" i="1" s="1"/>
  <c r="C14" i="1"/>
  <c r="G14" i="1"/>
</calcChain>
</file>

<file path=xl/sharedStrings.xml><?xml version="1.0" encoding="utf-8"?>
<sst xmlns="http://schemas.openxmlformats.org/spreadsheetml/2006/main" count="34" uniqueCount="22">
  <si>
    <t>SA600</t>
  </si>
  <si>
    <t>Blast Mini</t>
  </si>
  <si>
    <t>Blast</t>
  </si>
  <si>
    <t>kw/hr</t>
  </si>
  <si>
    <t>hrs a day</t>
  </si>
  <si>
    <t>days a week</t>
  </si>
  <si>
    <t>Low (w)</t>
  </si>
  <si>
    <t>Med (w)</t>
  </si>
  <si>
    <t>High (w)</t>
  </si>
  <si>
    <t>Cost pa (£)</t>
  </si>
  <si>
    <t>Avg (p)</t>
  </si>
  <si>
    <r>
      <t>As of February 2025, businesses pay </t>
    </r>
    <r>
      <rPr>
        <b/>
        <sz val="14"/>
        <color theme="1"/>
        <rFont val="Aptos Display"/>
        <scheme val="major"/>
      </rPr>
      <t>between 24.9p to 26.4p per kilowatt hour</t>
    </r>
    <r>
      <rPr>
        <sz val="14"/>
        <color theme="1"/>
        <rFont val="Aptos Display"/>
        <scheme val="major"/>
      </rPr>
      <t> </t>
    </r>
  </si>
  <si>
    <t>Cost per pupil per year based on a class full of children</t>
  </si>
  <si>
    <t>Purifier speed</t>
  </si>
  <si>
    <t>weeks a year</t>
  </si>
  <si>
    <t>Change the yellow boxes to tailor the cost according to:</t>
  </si>
  <si>
    <t>Cost per kw/hr</t>
  </si>
  <si>
    <t>Number of hours a day</t>
  </si>
  <si>
    <t>Number of days a week</t>
  </si>
  <si>
    <t>Number of weeks a year the unit will remain on for</t>
  </si>
  <si>
    <t>Number of children per class</t>
  </si>
  <si>
    <t>Energy cost per unit per year based on assumptions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</si>
</sst>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9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color rgb="FFFF0000"/>
      <name val="Aptos Narrow"/>
      <scheme val="minor"/>
    </font>
    <font>
      <sz val="14"/>
      <color theme="1"/>
      <name val="Aptos Display"/>
      <scheme val="major"/>
    </font>
    <font>
      <b/>
      <sz val="14"/>
      <color theme="1"/>
      <name val="Aptos Display"/>
      <scheme val="major"/>
    </font>
    <font>
      <b/>
      <sz val="14"/>
      <color theme="1"/>
      <name val="Aptos Narrow"/>
      <scheme val="minor"/>
    </font>
    <font>
      <i/>
      <sz val="10"/>
      <color rgb="FFFF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B08E4-2A45-EA47-851B-5448804A2104}">
  <dimension ref="A1:I21"/>
  <sheetViews>
    <sheetView tabSelected="1" workbookViewId="0">
      <selection activeCell="E22" sqref="E22"/>
    </sheetView>
  </sheetViews>
  <sheetFormatPr baseColWidth="10" defaultRowHeight="16" x14ac:dyDescent="0.2"/>
  <cols>
    <col min="1" max="1" width="12.33203125" customWidth="1"/>
    <col min="2" max="7" width="10.83203125" style="3"/>
  </cols>
  <sheetData>
    <row r="1" spans="1:9" ht="18" x14ac:dyDescent="0.25">
      <c r="A1" s="6" t="s">
        <v>11</v>
      </c>
    </row>
    <row r="2" spans="1:9" s="2" customFormat="1" x14ac:dyDescent="0.2">
      <c r="A2" s="1" t="s">
        <v>10</v>
      </c>
      <c r="B2" s="18">
        <v>12.6</v>
      </c>
      <c r="C2" s="16" t="s">
        <v>3</v>
      </c>
      <c r="D2" s="18">
        <v>8</v>
      </c>
      <c r="E2" s="16" t="s">
        <v>4</v>
      </c>
      <c r="F2" s="18">
        <v>5</v>
      </c>
      <c r="G2" s="16" t="s">
        <v>5</v>
      </c>
      <c r="H2" s="18">
        <v>52</v>
      </c>
      <c r="I2" s="16" t="s">
        <v>14</v>
      </c>
    </row>
    <row r="3" spans="1:9" s="2" customFormat="1" x14ac:dyDescent="0.2">
      <c r="B3" s="4"/>
      <c r="C3" s="5"/>
      <c r="D3" s="4"/>
      <c r="E3" s="5"/>
      <c r="F3" s="4"/>
      <c r="G3" s="5"/>
    </row>
    <row r="4" spans="1:9" ht="19" x14ac:dyDescent="0.25">
      <c r="A4" s="14" t="s">
        <v>21</v>
      </c>
    </row>
    <row r="5" spans="1:9" s="9" customFormat="1" ht="19" customHeight="1" x14ac:dyDescent="0.2">
      <c r="A5" s="7" t="s">
        <v>13</v>
      </c>
      <c r="B5" s="8" t="s">
        <v>6</v>
      </c>
      <c r="C5" s="8" t="s">
        <v>9</v>
      </c>
      <c r="D5" s="8" t="s">
        <v>7</v>
      </c>
      <c r="E5" s="8" t="s">
        <v>9</v>
      </c>
      <c r="F5" s="8" t="s">
        <v>8</v>
      </c>
      <c r="G5" s="8" t="s">
        <v>9</v>
      </c>
    </row>
    <row r="6" spans="1:9" s="13" customFormat="1" ht="19" customHeight="1" x14ac:dyDescent="0.2">
      <c r="A6" s="10" t="s">
        <v>0</v>
      </c>
      <c r="B6" s="11">
        <v>6</v>
      </c>
      <c r="C6" s="12">
        <f>(((($B$2/1000)*B6)*($D$2*$F$2))*$H$2)/100</f>
        <v>1.5724799999999999</v>
      </c>
      <c r="D6" s="11">
        <v>18</v>
      </c>
      <c r="E6" s="12">
        <f>(((($B$2/1000)*D6)*($D$2*$F$2))*$H$2)/100</f>
        <v>4.7174399999999999</v>
      </c>
      <c r="F6" s="11">
        <v>38</v>
      </c>
      <c r="G6" s="12">
        <f>(((($B$2/1000)*F6)*($D$2*$F$2))*$H$2)/100</f>
        <v>9.9590399999999999</v>
      </c>
    </row>
    <row r="7" spans="1:9" s="13" customFormat="1" ht="19" customHeight="1" x14ac:dyDescent="0.2">
      <c r="A7" s="10" t="s">
        <v>1</v>
      </c>
      <c r="B7" s="11">
        <v>49</v>
      </c>
      <c r="C7" s="12">
        <f t="shared" ref="C7:E8" si="0">(((($B$2/1000)*B7)*($D$2*$F$2))*$H$2)/100</f>
        <v>12.84192</v>
      </c>
      <c r="D7" s="11">
        <v>82</v>
      </c>
      <c r="E7" s="12">
        <f t="shared" si="0"/>
        <v>21.490559999999995</v>
      </c>
      <c r="F7" s="11">
        <v>122</v>
      </c>
      <c r="G7" s="12">
        <f t="shared" ref="G7" si="1">(((($B$2/1000)*F7)*($D$2*$F$2))*$H$2)/100</f>
        <v>31.973760000000002</v>
      </c>
    </row>
    <row r="8" spans="1:9" s="13" customFormat="1" ht="19" customHeight="1" x14ac:dyDescent="0.2">
      <c r="A8" s="10" t="s">
        <v>2</v>
      </c>
      <c r="B8" s="11">
        <v>48</v>
      </c>
      <c r="C8" s="12">
        <f t="shared" si="0"/>
        <v>12.579839999999999</v>
      </c>
      <c r="D8" s="11">
        <v>81</v>
      </c>
      <c r="E8" s="12">
        <f t="shared" si="0"/>
        <v>21.228480000000001</v>
      </c>
      <c r="F8" s="11">
        <v>118</v>
      </c>
      <c r="G8" s="12">
        <f t="shared" ref="G8" si="2">(((($B$2/1000)*F8)*($D$2*$F$2))*$H$2)/100</f>
        <v>30.925440000000002</v>
      </c>
    </row>
    <row r="10" spans="1:9" ht="19" x14ac:dyDescent="0.2">
      <c r="A10" s="15" t="s">
        <v>12</v>
      </c>
      <c r="F10" s="17">
        <v>30</v>
      </c>
    </row>
    <row r="11" spans="1:9" x14ac:dyDescent="0.2">
      <c r="A11" s="7" t="s">
        <v>13</v>
      </c>
      <c r="B11" s="8" t="s">
        <v>6</v>
      </c>
      <c r="C11" s="8" t="s">
        <v>9</v>
      </c>
      <c r="D11" s="8" t="s">
        <v>7</v>
      </c>
      <c r="E11" s="8" t="s">
        <v>9</v>
      </c>
      <c r="F11" s="8" t="s">
        <v>8</v>
      </c>
      <c r="G11" s="8" t="s">
        <v>9</v>
      </c>
    </row>
    <row r="12" spans="1:9" x14ac:dyDescent="0.2">
      <c r="A12" s="10" t="s">
        <v>0</v>
      </c>
      <c r="B12" s="11">
        <v>6</v>
      </c>
      <c r="C12" s="12">
        <f>C6/$F$10</f>
        <v>5.2415999999999997E-2</v>
      </c>
      <c r="D12" s="11">
        <v>18</v>
      </c>
      <c r="E12" s="12">
        <f>E6/$F$10</f>
        <v>0.157248</v>
      </c>
      <c r="F12" s="11">
        <v>38</v>
      </c>
      <c r="G12" s="12">
        <f>G6/$F$10</f>
        <v>0.33196799999999999</v>
      </c>
    </row>
    <row r="13" spans="1:9" x14ac:dyDescent="0.2">
      <c r="A13" s="10" t="s">
        <v>1</v>
      </c>
      <c r="B13" s="11">
        <v>49</v>
      </c>
      <c r="C13" s="12">
        <f>C7/$F$10</f>
        <v>0.428064</v>
      </c>
      <c r="D13" s="11">
        <v>82</v>
      </c>
      <c r="E13" s="12">
        <f>E7/$F$10</f>
        <v>0.71635199999999988</v>
      </c>
      <c r="F13" s="11">
        <v>122</v>
      </c>
      <c r="G13" s="12">
        <f>G7/$F$10</f>
        <v>1.0657920000000001</v>
      </c>
    </row>
    <row r="14" spans="1:9" x14ac:dyDescent="0.2">
      <c r="A14" s="10" t="s">
        <v>2</v>
      </c>
      <c r="B14" s="11">
        <v>48</v>
      </c>
      <c r="C14" s="12">
        <f>C8/$F$10</f>
        <v>0.41932799999999998</v>
      </c>
      <c r="D14" s="11">
        <v>81</v>
      </c>
      <c r="E14" s="12">
        <f>E8/$F$10</f>
        <v>0.70761600000000002</v>
      </c>
      <c r="F14" s="11">
        <v>118</v>
      </c>
      <c r="G14" s="12">
        <f>G8/$F$10</f>
        <v>1.030848</v>
      </c>
    </row>
    <row r="16" spans="1:9" x14ac:dyDescent="0.2">
      <c r="A16" s="19" t="s">
        <v>15</v>
      </c>
    </row>
    <row r="17" spans="1:1" x14ac:dyDescent="0.2">
      <c r="A17" s="20" t="s">
        <v>16</v>
      </c>
    </row>
    <row r="18" spans="1:1" x14ac:dyDescent="0.2">
      <c r="A18" s="20" t="s">
        <v>17</v>
      </c>
    </row>
    <row r="19" spans="1:1" x14ac:dyDescent="0.2">
      <c r="A19" s="20" t="s">
        <v>18</v>
      </c>
    </row>
    <row r="20" spans="1:1" x14ac:dyDescent="0.2">
      <c r="A20" s="20" t="s">
        <v>19</v>
      </c>
    </row>
    <row r="21" spans="1:1" x14ac:dyDescent="0.2">
      <c r="A21" s="20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Isaac-Upton</dc:creator>
  <cp:lastModifiedBy>Sharon Isaac-Upton</cp:lastModifiedBy>
  <dcterms:created xsi:type="dcterms:W3CDTF">2025-05-02T11:07:00Z</dcterms:created>
  <dcterms:modified xsi:type="dcterms:W3CDTF">2025-06-03T13:02:48Z</dcterms:modified>
</cp:coreProperties>
</file>